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ЭРБЕЛИЯ\"/>
    </mc:Choice>
  </mc:AlternateContent>
  <bookViews>
    <workbookView xWindow="0" yWindow="0" windowWidth="20490" windowHeight="7665"/>
  </bookViews>
  <sheets>
    <sheet name="Open rates" sheetId="2" r:id="rId1"/>
  </sheets>
  <calcPr calcId="191029"/>
</workbook>
</file>

<file path=xl/calcChain.xml><?xml version="1.0" encoding="utf-8"?>
<calcChain xmlns="http://schemas.openxmlformats.org/spreadsheetml/2006/main">
  <c r="C6" i="2" l="1"/>
  <c r="BH6" i="2"/>
  <c r="BI6" i="2" s="1"/>
  <c r="BG6" i="2"/>
  <c r="BF6" i="2"/>
  <c r="BD6" i="2"/>
  <c r="BE6" i="2" s="1"/>
  <c r="BB6" i="2"/>
  <c r="BC6" i="2" s="1"/>
  <c r="BA6" i="2"/>
  <c r="AZ6" i="2"/>
  <c r="AX6" i="2"/>
  <c r="AY6" i="2" s="1"/>
  <c r="AV6" i="2"/>
  <c r="AW6" i="2" s="1"/>
  <c r="AU6" i="2"/>
  <c r="AT6" i="2"/>
  <c r="AR6" i="2"/>
  <c r="AS6" i="2" s="1"/>
  <c r="AP6" i="2"/>
  <c r="AQ6" i="2" s="1"/>
  <c r="AO6" i="2"/>
  <c r="AN6" i="2"/>
  <c r="AL6" i="2"/>
  <c r="AM6" i="2" s="1"/>
  <c r="AJ6" i="2"/>
  <c r="AK6" i="2" s="1"/>
  <c r="AI6" i="2"/>
  <c r="AH6" i="2"/>
  <c r="AF6" i="2"/>
  <c r="AG6" i="2" s="1"/>
  <c r="AD6" i="2"/>
  <c r="AE6" i="2" s="1"/>
  <c r="AC6" i="2"/>
  <c r="AB6" i="2"/>
  <c r="Z6" i="2"/>
  <c r="AA6" i="2" s="1"/>
  <c r="X6" i="2"/>
  <c r="Y6" i="2" s="1"/>
  <c r="W6" i="2"/>
  <c r="V6" i="2"/>
  <c r="T6" i="2"/>
  <c r="U6" i="2" s="1"/>
  <c r="R6" i="2"/>
  <c r="S6" i="2" s="1"/>
  <c r="Q6" i="2"/>
  <c r="P6" i="2"/>
  <c r="N6" i="2"/>
  <c r="O6" i="2" s="1"/>
  <c r="L6" i="2"/>
  <c r="M6" i="2" s="1"/>
  <c r="K6" i="2"/>
  <c r="J6" i="2"/>
  <c r="H6" i="2"/>
  <c r="I6" i="2" s="1"/>
  <c r="F6" i="2"/>
  <c r="G6" i="2" s="1"/>
  <c r="E6" i="2"/>
  <c r="D6" i="2"/>
  <c r="B6" i="2"/>
  <c r="BH5" i="2"/>
  <c r="BI5" i="2" s="1"/>
  <c r="BG5" i="2"/>
  <c r="BF5" i="2"/>
  <c r="BD5" i="2"/>
  <c r="BE5" i="2" s="1"/>
  <c r="BB5" i="2"/>
  <c r="BC5" i="2" s="1"/>
  <c r="BA5" i="2"/>
  <c r="AZ5" i="2"/>
  <c r="AX5" i="2"/>
  <c r="AY5" i="2" s="1"/>
  <c r="AV5" i="2"/>
  <c r="AW5" i="2" s="1"/>
  <c r="AU5" i="2"/>
  <c r="AT5" i="2"/>
  <c r="AR5" i="2"/>
  <c r="AS5" i="2" s="1"/>
  <c r="AP5" i="2"/>
  <c r="AQ5" i="2" s="1"/>
  <c r="AO5" i="2"/>
  <c r="AN5" i="2"/>
  <c r="AL5" i="2"/>
  <c r="AM5" i="2" s="1"/>
  <c r="AJ5" i="2"/>
  <c r="AK5" i="2" s="1"/>
  <c r="AI5" i="2"/>
  <c r="AH5" i="2"/>
  <c r="AF5" i="2"/>
  <c r="AG5" i="2" s="1"/>
  <c r="AD5" i="2"/>
  <c r="AE5" i="2" s="1"/>
  <c r="AC5" i="2"/>
  <c r="AB5" i="2"/>
  <c r="Z5" i="2"/>
  <c r="AA5" i="2" s="1"/>
  <c r="X5" i="2"/>
  <c r="Y5" i="2" s="1"/>
  <c r="W5" i="2"/>
  <c r="V5" i="2"/>
  <c r="T5" i="2"/>
  <c r="U5" i="2" s="1"/>
  <c r="R5" i="2"/>
  <c r="S5" i="2" s="1"/>
  <c r="Q5" i="2"/>
  <c r="P5" i="2"/>
  <c r="N5" i="2"/>
  <c r="O5" i="2" s="1"/>
  <c r="L5" i="2"/>
  <c r="M5" i="2" s="1"/>
  <c r="K5" i="2"/>
  <c r="J5" i="2"/>
  <c r="H5" i="2"/>
  <c r="I5" i="2" s="1"/>
  <c r="F5" i="2"/>
  <c r="G5" i="2" s="1"/>
  <c r="E5" i="2"/>
  <c r="D5" i="2"/>
  <c r="B5" i="2"/>
  <c r="C5" i="2" s="1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E4" i="2"/>
  <c r="C4" i="2"/>
</calcChain>
</file>

<file path=xl/sharedStrings.xml><?xml version="1.0" encoding="utf-8"?>
<sst xmlns="http://schemas.openxmlformats.org/spreadsheetml/2006/main" count="89" uniqueCount="31">
  <si>
    <t>Official Rates</t>
  </si>
  <si>
    <t>Sgl</t>
  </si>
  <si>
    <t>Dbl</t>
  </si>
  <si>
    <t xml:space="preserve">Standard </t>
  </si>
  <si>
    <t xml:space="preserve">Privilege </t>
  </si>
  <si>
    <t>Suite</t>
  </si>
  <si>
    <t>BREAKFAST IS INCLUDED IN THE RATES</t>
  </si>
  <si>
    <t>Erbelia by Vasta, Rosa Khutor</t>
  </si>
  <si>
    <t>25.12.25-27.12.25</t>
  </si>
  <si>
    <t xml:space="preserve">01.01.25-05.01.25                </t>
  </si>
  <si>
    <t>16.02.25-20.02.25</t>
  </si>
  <si>
    <t>21.02.25-21.02.25</t>
  </si>
  <si>
    <t>02.08.25-21.08.25                    20.12.25-24.12.25</t>
  </si>
  <si>
    <t xml:space="preserve"> 06.01.25-06.01.25              07.02.25-08.02.25                15.02.25-15.02.25      </t>
  </si>
  <si>
    <t xml:space="preserve">02.03.25-03.03.25       </t>
  </si>
  <si>
    <t>23.02.25-24.02.25</t>
  </si>
  <si>
    <t xml:space="preserve">25.02.25-26.02.25                  01.03.25-01.03.25                   </t>
  </si>
  <si>
    <t xml:space="preserve">28.02.25-28.02.25                   23.06.25-27.06.25  </t>
  </si>
  <si>
    <t xml:space="preserve">22.02.25-22.02.25                                    </t>
  </si>
  <si>
    <t xml:space="preserve">27.02.25-27.02.25 </t>
  </si>
  <si>
    <t>15.03.25-23.03.25                31.03.25-31.03.25                   20.07.25-27.07.25</t>
  </si>
  <si>
    <t xml:space="preserve">06.03.25-06.03.25                   11.03.25-14.03.25             30.03.25-30.03.25 </t>
  </si>
  <si>
    <t>27.03.25-29.03.25                 30.12.25-31.12.25</t>
  </si>
  <si>
    <t>27.04.25-27.04.25                     11.05.25-13.05.25          17.05.25-18.05.25                 26.10.25-04.11.25</t>
  </si>
  <si>
    <t xml:space="preserve"> 05.11.25-11.12.25</t>
  </si>
  <si>
    <r>
      <rPr>
        <b/>
        <sz val="8"/>
        <color rgb="FFFF0000"/>
        <rFont val="Arial"/>
        <family val="2"/>
        <charset val="204"/>
      </rPr>
      <t>14.04.25-23.04.25</t>
    </r>
    <r>
      <rPr>
        <b/>
        <sz val="8"/>
        <rFont val="Arial"/>
        <family val="2"/>
      </rPr>
      <t xml:space="preserve">           14.05.25-16.05.25                 19.05.25-31.05.25             </t>
    </r>
    <r>
      <rPr>
        <b/>
        <sz val="8"/>
        <color rgb="FFFF0000"/>
        <rFont val="Arial"/>
        <family val="2"/>
        <charset val="204"/>
      </rPr>
      <t>07.06.25-11.06.25</t>
    </r>
    <r>
      <rPr>
        <b/>
        <sz val="8"/>
        <rFont val="Arial"/>
        <family val="2"/>
      </rPr>
      <t xml:space="preserve">                </t>
    </r>
    <r>
      <rPr>
        <b/>
        <sz val="8"/>
        <color rgb="FFFF0000"/>
        <rFont val="Arial"/>
        <family val="2"/>
        <charset val="204"/>
      </rPr>
      <t xml:space="preserve">18.06.25-22.06.25   </t>
    </r>
    <r>
      <rPr>
        <b/>
        <sz val="8"/>
        <rFont val="Arial"/>
        <family val="2"/>
      </rPr>
      <t xml:space="preserve">            28.06.25-28.06.25              24.08.25-07.09.25             12.10.25-25.10.25             12.12.25-19.12.25</t>
    </r>
  </si>
  <si>
    <r>
      <t xml:space="preserve">24.04.25-24.04.25                  </t>
    </r>
    <r>
      <rPr>
        <b/>
        <sz val="8"/>
        <color rgb="FFFF0000"/>
        <rFont val="Arial"/>
        <family val="2"/>
        <charset val="204"/>
      </rPr>
      <t>04.05.25-10.05.25</t>
    </r>
    <r>
      <rPr>
        <b/>
        <sz val="8"/>
        <rFont val="Arial"/>
        <family val="2"/>
      </rPr>
      <t xml:space="preserve">                   01.06.25-06.06.25             </t>
    </r>
    <r>
      <rPr>
        <b/>
        <sz val="8"/>
        <color rgb="FFFF0000"/>
        <rFont val="Arial"/>
        <family val="2"/>
        <charset val="204"/>
      </rPr>
      <t xml:space="preserve">12.06.25-17.06.25 </t>
    </r>
    <r>
      <rPr>
        <b/>
        <sz val="8"/>
        <rFont val="Arial"/>
        <family val="2"/>
      </rPr>
      <t xml:space="preserve">                  22.08.25-23.08.25            08.09.25-11.10.25</t>
    </r>
  </si>
  <si>
    <r>
      <t xml:space="preserve">25.04.25-26.04.25         </t>
    </r>
    <r>
      <rPr>
        <b/>
        <sz val="8"/>
        <color rgb="FFFF0000"/>
        <rFont val="Arial"/>
        <family val="2"/>
        <charset val="204"/>
      </rPr>
      <t xml:space="preserve">       28.04.25-03.05.25</t>
    </r>
    <r>
      <rPr>
        <b/>
        <sz val="8"/>
        <rFont val="Arial"/>
        <family val="2"/>
      </rPr>
      <t xml:space="preserve">              29.06.25-29.06.25            06.07.25-09.07.25                        12.07.25-17.07.25                  28.07.25-01.08.25</t>
    </r>
  </si>
  <si>
    <t xml:space="preserve">13.04.25-13.04.25                  30.06.25-30.06.25           </t>
  </si>
  <si>
    <t>11.04.25-12.04.25                  01.07.25-05.07.25</t>
  </si>
  <si>
    <t>04.03.25-05.03.25          07.03.25-10.03.25                  24.03.25-26.03.25                28.12.25-29.12.25                               10.07.25-11.07.25                     18.07.25-19.07.25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</si>
</sst>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name val="Calibri"/>
      <family val="2"/>
      <scheme val="minor"/>
    </font>
    <font>
      <b/>
      <sz val="8"/>
      <color rgb="FFFF0000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2" borderId="4" xfId="0" applyFont="1" applyFill="1" applyBorder="1" applyAlignment="1">
      <alignment wrapText="1"/>
    </xf>
    <xf numFmtId="0" fontId="8" fillId="0" borderId="0" xfId="0" applyFont="1" applyAlignment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3" fontId="9" fillId="5" borderId="17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12" fillId="0" borderId="3" xfId="0" applyFont="1" applyBorder="1" applyAlignment="1">
      <alignment vertical="center"/>
    </xf>
    <xf numFmtId="0" fontId="11" fillId="0" borderId="13" xfId="0" applyFont="1" applyBorder="1"/>
    <xf numFmtId="0" fontId="11" fillId="0" borderId="1" xfId="0" applyFont="1" applyBorder="1"/>
    <xf numFmtId="0" fontId="13" fillId="0" borderId="0" xfId="0" applyFont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24" xfId="0" applyNumberFormat="1" applyFont="1" applyBorder="1" applyAlignment="1">
      <alignment horizontal="center"/>
    </xf>
    <xf numFmtId="16" fontId="10" fillId="2" borderId="3" xfId="1" applyNumberFormat="1" applyFont="1" applyFill="1" applyBorder="1" applyAlignment="1">
      <alignment horizontal="center" vertical="center" wrapText="1"/>
    </xf>
    <xf numFmtId="16" fontId="10" fillId="2" borderId="1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9">
    <cellStyle name="Comma 2" xfId="3"/>
    <cellStyle name="Comma 3" xfId="2"/>
    <cellStyle name="Normal 2" xfId="4"/>
    <cellStyle name="Normal 3" xfId="5"/>
    <cellStyle name="Normal 4" xfId="6"/>
    <cellStyle name="Normal 5" xfId="1"/>
    <cellStyle name="Percent 2" xfId="8"/>
    <cellStyle name="Percent 3" xfId="7"/>
    <cellStyle name="Обычный" xfId="0" builtinId="0"/>
  </cellStyles>
  <dxfs count="3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"/>
  <sheetViews>
    <sheetView tabSelected="1" zoomScale="160" zoomScaleNormal="160" workbookViewId="0">
      <pane xSplit="1" topLeftCell="B1" activePane="topRight" state="frozen"/>
      <selection pane="topRight" activeCell="A2" sqref="A2:A3"/>
    </sheetView>
  </sheetViews>
  <sheetFormatPr defaultRowHeight="15" x14ac:dyDescent="0.25"/>
  <cols>
    <col min="1" max="1" width="13.7109375" style="18" customWidth="1"/>
    <col min="2" max="7" width="7.28515625" style="18" hidden="1" customWidth="1"/>
    <col min="8" max="21" width="7.28515625" style="18" customWidth="1"/>
    <col min="22" max="23" width="7.28515625" style="19" customWidth="1"/>
    <col min="24" max="31" width="7.28515625" style="18" customWidth="1"/>
    <col min="32" max="33" width="7.28515625" style="19" customWidth="1"/>
    <col min="34" max="41" width="7.28515625" style="18" customWidth="1"/>
    <col min="42" max="43" width="7.28515625" style="19" customWidth="1"/>
    <col min="44" max="49" width="7.28515625" style="18" customWidth="1"/>
    <col min="50" max="50" width="7.5703125" style="18" customWidth="1"/>
    <col min="51" max="51" width="7.28515625" style="18" customWidth="1"/>
    <col min="52" max="53" width="7.28515625" style="19" customWidth="1"/>
    <col min="54" max="61" width="7.28515625" style="18" hidden="1" customWidth="1"/>
    <col min="62" max="62" width="9.140625" style="19"/>
    <col min="63" max="63" width="9.140625" style="1"/>
    <col min="64" max="71" width="9.140625" style="2"/>
    <col min="72" max="73" width="9.140625" style="1"/>
    <col min="74" max="81" width="9.140625" style="2"/>
    <col min="82" max="83" width="9.140625" style="1"/>
    <col min="84" max="91" width="9.140625" style="2"/>
    <col min="92" max="111" width="9.140625" style="1"/>
    <col min="112" max="245" width="9.140625" style="2"/>
    <col min="246" max="246" width="13.7109375" style="2" customWidth="1"/>
    <col min="247" max="247" width="7" style="2" customWidth="1"/>
    <col min="248" max="274" width="7.140625" style="2" customWidth="1"/>
    <col min="275" max="501" width="9.140625" style="2"/>
    <col min="502" max="502" width="13.7109375" style="2" customWidth="1"/>
    <col min="503" max="503" width="7" style="2" customWidth="1"/>
    <col min="504" max="530" width="7.140625" style="2" customWidth="1"/>
    <col min="531" max="757" width="9.140625" style="2"/>
    <col min="758" max="758" width="13.7109375" style="2" customWidth="1"/>
    <col min="759" max="759" width="7" style="2" customWidth="1"/>
    <col min="760" max="786" width="7.140625" style="2" customWidth="1"/>
    <col min="787" max="1013" width="9.140625" style="2"/>
    <col min="1014" max="1014" width="13.7109375" style="2" customWidth="1"/>
    <col min="1015" max="1015" width="7" style="2" customWidth="1"/>
    <col min="1016" max="1042" width="7.140625" style="2" customWidth="1"/>
    <col min="1043" max="1269" width="9.140625" style="2"/>
    <col min="1270" max="1270" width="13.7109375" style="2" customWidth="1"/>
    <col min="1271" max="1271" width="7" style="2" customWidth="1"/>
    <col min="1272" max="1298" width="7.140625" style="2" customWidth="1"/>
    <col min="1299" max="1525" width="9.140625" style="2"/>
    <col min="1526" max="1526" width="13.7109375" style="2" customWidth="1"/>
    <col min="1527" max="1527" width="7" style="2" customWidth="1"/>
    <col min="1528" max="1554" width="7.140625" style="2" customWidth="1"/>
    <col min="1555" max="1781" width="9.140625" style="2"/>
    <col min="1782" max="1782" width="13.7109375" style="2" customWidth="1"/>
    <col min="1783" max="1783" width="7" style="2" customWidth="1"/>
    <col min="1784" max="1810" width="7.140625" style="2" customWidth="1"/>
    <col min="1811" max="2037" width="9.140625" style="2"/>
    <col min="2038" max="2038" width="13.7109375" style="2" customWidth="1"/>
    <col min="2039" max="2039" width="7" style="2" customWidth="1"/>
    <col min="2040" max="2066" width="7.140625" style="2" customWidth="1"/>
    <col min="2067" max="2293" width="9.140625" style="2"/>
    <col min="2294" max="2294" width="13.7109375" style="2" customWidth="1"/>
    <col min="2295" max="2295" width="7" style="2" customWidth="1"/>
    <col min="2296" max="2322" width="7.140625" style="2" customWidth="1"/>
    <col min="2323" max="2549" width="9.140625" style="2"/>
    <col min="2550" max="2550" width="13.7109375" style="2" customWidth="1"/>
    <col min="2551" max="2551" width="7" style="2" customWidth="1"/>
    <col min="2552" max="2578" width="7.140625" style="2" customWidth="1"/>
    <col min="2579" max="2805" width="9.140625" style="2"/>
    <col min="2806" max="2806" width="13.7109375" style="2" customWidth="1"/>
    <col min="2807" max="2807" width="7" style="2" customWidth="1"/>
    <col min="2808" max="2834" width="7.140625" style="2" customWidth="1"/>
    <col min="2835" max="3061" width="9.140625" style="2"/>
    <col min="3062" max="3062" width="13.7109375" style="2" customWidth="1"/>
    <col min="3063" max="3063" width="7" style="2" customWidth="1"/>
    <col min="3064" max="3090" width="7.140625" style="2" customWidth="1"/>
    <col min="3091" max="3317" width="9.140625" style="2"/>
    <col min="3318" max="3318" width="13.7109375" style="2" customWidth="1"/>
    <col min="3319" max="3319" width="7" style="2" customWidth="1"/>
    <col min="3320" max="3346" width="7.140625" style="2" customWidth="1"/>
    <col min="3347" max="3573" width="9.140625" style="2"/>
    <col min="3574" max="3574" width="13.7109375" style="2" customWidth="1"/>
    <col min="3575" max="3575" width="7" style="2" customWidth="1"/>
    <col min="3576" max="3602" width="7.140625" style="2" customWidth="1"/>
    <col min="3603" max="3829" width="9.140625" style="2"/>
    <col min="3830" max="3830" width="13.7109375" style="2" customWidth="1"/>
    <col min="3831" max="3831" width="7" style="2" customWidth="1"/>
    <col min="3832" max="3858" width="7.140625" style="2" customWidth="1"/>
    <col min="3859" max="4085" width="9.140625" style="2"/>
    <col min="4086" max="4086" width="13.7109375" style="2" customWidth="1"/>
    <col min="4087" max="4087" width="7" style="2" customWidth="1"/>
    <col min="4088" max="4114" width="7.140625" style="2" customWidth="1"/>
    <col min="4115" max="4341" width="9.140625" style="2"/>
    <col min="4342" max="4342" width="13.7109375" style="2" customWidth="1"/>
    <col min="4343" max="4343" width="7" style="2" customWidth="1"/>
    <col min="4344" max="4370" width="7.140625" style="2" customWidth="1"/>
    <col min="4371" max="4597" width="9.140625" style="2"/>
    <col min="4598" max="4598" width="13.7109375" style="2" customWidth="1"/>
    <col min="4599" max="4599" width="7" style="2" customWidth="1"/>
    <col min="4600" max="4626" width="7.140625" style="2" customWidth="1"/>
    <col min="4627" max="4853" width="9.140625" style="2"/>
    <col min="4854" max="4854" width="13.7109375" style="2" customWidth="1"/>
    <col min="4855" max="4855" width="7" style="2" customWidth="1"/>
    <col min="4856" max="4882" width="7.140625" style="2" customWidth="1"/>
    <col min="4883" max="5109" width="9.140625" style="2"/>
    <col min="5110" max="5110" width="13.7109375" style="2" customWidth="1"/>
    <col min="5111" max="5111" width="7" style="2" customWidth="1"/>
    <col min="5112" max="5138" width="7.140625" style="2" customWidth="1"/>
    <col min="5139" max="5365" width="9.140625" style="2"/>
    <col min="5366" max="5366" width="13.7109375" style="2" customWidth="1"/>
    <col min="5367" max="5367" width="7" style="2" customWidth="1"/>
    <col min="5368" max="5394" width="7.140625" style="2" customWidth="1"/>
    <col min="5395" max="5621" width="9.140625" style="2"/>
    <col min="5622" max="5622" width="13.7109375" style="2" customWidth="1"/>
    <col min="5623" max="5623" width="7" style="2" customWidth="1"/>
    <col min="5624" max="5650" width="7.140625" style="2" customWidth="1"/>
    <col min="5651" max="5877" width="9.140625" style="2"/>
    <col min="5878" max="5878" width="13.7109375" style="2" customWidth="1"/>
    <col min="5879" max="5879" width="7" style="2" customWidth="1"/>
    <col min="5880" max="5906" width="7.140625" style="2" customWidth="1"/>
    <col min="5907" max="6133" width="9.140625" style="2"/>
    <col min="6134" max="6134" width="13.7109375" style="2" customWidth="1"/>
    <col min="6135" max="6135" width="7" style="2" customWidth="1"/>
    <col min="6136" max="6162" width="7.140625" style="2" customWidth="1"/>
    <col min="6163" max="6389" width="9.140625" style="2"/>
    <col min="6390" max="6390" width="13.7109375" style="2" customWidth="1"/>
    <col min="6391" max="6391" width="7" style="2" customWidth="1"/>
    <col min="6392" max="6418" width="7.140625" style="2" customWidth="1"/>
    <col min="6419" max="6645" width="9.140625" style="2"/>
    <col min="6646" max="6646" width="13.7109375" style="2" customWidth="1"/>
    <col min="6647" max="6647" width="7" style="2" customWidth="1"/>
    <col min="6648" max="6674" width="7.140625" style="2" customWidth="1"/>
    <col min="6675" max="6901" width="9.140625" style="2"/>
    <col min="6902" max="6902" width="13.7109375" style="2" customWidth="1"/>
    <col min="6903" max="6903" width="7" style="2" customWidth="1"/>
    <col min="6904" max="6930" width="7.140625" style="2" customWidth="1"/>
    <col min="6931" max="7157" width="9.140625" style="2"/>
    <col min="7158" max="7158" width="13.7109375" style="2" customWidth="1"/>
    <col min="7159" max="7159" width="7" style="2" customWidth="1"/>
    <col min="7160" max="7186" width="7.140625" style="2" customWidth="1"/>
    <col min="7187" max="7413" width="9.140625" style="2"/>
    <col min="7414" max="7414" width="13.7109375" style="2" customWidth="1"/>
    <col min="7415" max="7415" width="7" style="2" customWidth="1"/>
    <col min="7416" max="7442" width="7.140625" style="2" customWidth="1"/>
    <col min="7443" max="7669" width="9.140625" style="2"/>
    <col min="7670" max="7670" width="13.7109375" style="2" customWidth="1"/>
    <col min="7671" max="7671" width="7" style="2" customWidth="1"/>
    <col min="7672" max="7698" width="7.140625" style="2" customWidth="1"/>
    <col min="7699" max="7925" width="9.140625" style="2"/>
    <col min="7926" max="7926" width="13.7109375" style="2" customWidth="1"/>
    <col min="7927" max="7927" width="7" style="2" customWidth="1"/>
    <col min="7928" max="7954" width="7.140625" style="2" customWidth="1"/>
    <col min="7955" max="8181" width="9.140625" style="2"/>
    <col min="8182" max="8182" width="13.7109375" style="2" customWidth="1"/>
    <col min="8183" max="8183" width="7" style="2" customWidth="1"/>
    <col min="8184" max="8210" width="7.140625" style="2" customWidth="1"/>
    <col min="8211" max="8437" width="9.140625" style="2"/>
    <col min="8438" max="8438" width="13.7109375" style="2" customWidth="1"/>
    <col min="8439" max="8439" width="7" style="2" customWidth="1"/>
    <col min="8440" max="8466" width="7.140625" style="2" customWidth="1"/>
    <col min="8467" max="8693" width="9.140625" style="2"/>
    <col min="8694" max="8694" width="13.7109375" style="2" customWidth="1"/>
    <col min="8695" max="8695" width="7" style="2" customWidth="1"/>
    <col min="8696" max="8722" width="7.140625" style="2" customWidth="1"/>
    <col min="8723" max="8949" width="9.140625" style="2"/>
    <col min="8950" max="8950" width="13.7109375" style="2" customWidth="1"/>
    <col min="8951" max="8951" width="7" style="2" customWidth="1"/>
    <col min="8952" max="8978" width="7.140625" style="2" customWidth="1"/>
    <col min="8979" max="9205" width="9.140625" style="2"/>
    <col min="9206" max="9206" width="13.7109375" style="2" customWidth="1"/>
    <col min="9207" max="9207" width="7" style="2" customWidth="1"/>
    <col min="9208" max="9234" width="7.140625" style="2" customWidth="1"/>
    <col min="9235" max="9461" width="9.140625" style="2"/>
    <col min="9462" max="9462" width="13.7109375" style="2" customWidth="1"/>
    <col min="9463" max="9463" width="7" style="2" customWidth="1"/>
    <col min="9464" max="9490" width="7.140625" style="2" customWidth="1"/>
    <col min="9491" max="9717" width="9.140625" style="2"/>
    <col min="9718" max="9718" width="13.7109375" style="2" customWidth="1"/>
    <col min="9719" max="9719" width="7" style="2" customWidth="1"/>
    <col min="9720" max="9746" width="7.140625" style="2" customWidth="1"/>
    <col min="9747" max="9973" width="9.140625" style="2"/>
    <col min="9974" max="9974" width="13.7109375" style="2" customWidth="1"/>
    <col min="9975" max="9975" width="7" style="2" customWidth="1"/>
    <col min="9976" max="10002" width="7.140625" style="2" customWidth="1"/>
    <col min="10003" max="10229" width="9.140625" style="2"/>
    <col min="10230" max="10230" width="13.7109375" style="2" customWidth="1"/>
    <col min="10231" max="10231" width="7" style="2" customWidth="1"/>
    <col min="10232" max="10258" width="7.140625" style="2" customWidth="1"/>
    <col min="10259" max="10485" width="9.140625" style="2"/>
    <col min="10486" max="10486" width="13.7109375" style="2" customWidth="1"/>
    <col min="10487" max="10487" width="7" style="2" customWidth="1"/>
    <col min="10488" max="10514" width="7.140625" style="2" customWidth="1"/>
    <col min="10515" max="10741" width="9.140625" style="2"/>
    <col min="10742" max="10742" width="13.7109375" style="2" customWidth="1"/>
    <col min="10743" max="10743" width="7" style="2" customWidth="1"/>
    <col min="10744" max="10770" width="7.140625" style="2" customWidth="1"/>
    <col min="10771" max="10997" width="9.140625" style="2"/>
    <col min="10998" max="10998" width="13.7109375" style="2" customWidth="1"/>
    <col min="10999" max="10999" width="7" style="2" customWidth="1"/>
    <col min="11000" max="11026" width="7.140625" style="2" customWidth="1"/>
    <col min="11027" max="11253" width="9.140625" style="2"/>
    <col min="11254" max="11254" width="13.7109375" style="2" customWidth="1"/>
    <col min="11255" max="11255" width="7" style="2" customWidth="1"/>
    <col min="11256" max="11282" width="7.140625" style="2" customWidth="1"/>
    <col min="11283" max="11509" width="9.140625" style="2"/>
    <col min="11510" max="11510" width="13.7109375" style="2" customWidth="1"/>
    <col min="11511" max="11511" width="7" style="2" customWidth="1"/>
    <col min="11512" max="11538" width="7.140625" style="2" customWidth="1"/>
    <col min="11539" max="11765" width="9.140625" style="2"/>
    <col min="11766" max="11766" width="13.7109375" style="2" customWidth="1"/>
    <col min="11767" max="11767" width="7" style="2" customWidth="1"/>
    <col min="11768" max="11794" width="7.140625" style="2" customWidth="1"/>
    <col min="11795" max="12021" width="9.140625" style="2"/>
    <col min="12022" max="12022" width="13.7109375" style="2" customWidth="1"/>
    <col min="12023" max="12023" width="7" style="2" customWidth="1"/>
    <col min="12024" max="12050" width="7.140625" style="2" customWidth="1"/>
    <col min="12051" max="12277" width="9.140625" style="2"/>
    <col min="12278" max="12278" width="13.7109375" style="2" customWidth="1"/>
    <col min="12279" max="12279" width="7" style="2" customWidth="1"/>
    <col min="12280" max="12306" width="7.140625" style="2" customWidth="1"/>
    <col min="12307" max="12533" width="9.140625" style="2"/>
    <col min="12534" max="12534" width="13.7109375" style="2" customWidth="1"/>
    <col min="12535" max="12535" width="7" style="2" customWidth="1"/>
    <col min="12536" max="12562" width="7.140625" style="2" customWidth="1"/>
    <col min="12563" max="12789" width="9.140625" style="2"/>
    <col min="12790" max="12790" width="13.7109375" style="2" customWidth="1"/>
    <col min="12791" max="12791" width="7" style="2" customWidth="1"/>
    <col min="12792" max="12818" width="7.140625" style="2" customWidth="1"/>
    <col min="12819" max="13045" width="9.140625" style="2"/>
    <col min="13046" max="13046" width="13.7109375" style="2" customWidth="1"/>
    <col min="13047" max="13047" width="7" style="2" customWidth="1"/>
    <col min="13048" max="13074" width="7.140625" style="2" customWidth="1"/>
    <col min="13075" max="13301" width="9.140625" style="2"/>
    <col min="13302" max="13302" width="13.7109375" style="2" customWidth="1"/>
    <col min="13303" max="13303" width="7" style="2" customWidth="1"/>
    <col min="13304" max="13330" width="7.140625" style="2" customWidth="1"/>
    <col min="13331" max="13557" width="9.140625" style="2"/>
    <col min="13558" max="13558" width="13.7109375" style="2" customWidth="1"/>
    <col min="13559" max="13559" width="7" style="2" customWidth="1"/>
    <col min="13560" max="13586" width="7.140625" style="2" customWidth="1"/>
    <col min="13587" max="13813" width="9.140625" style="2"/>
    <col min="13814" max="13814" width="13.7109375" style="2" customWidth="1"/>
    <col min="13815" max="13815" width="7" style="2" customWidth="1"/>
    <col min="13816" max="13842" width="7.140625" style="2" customWidth="1"/>
    <col min="13843" max="14069" width="9.140625" style="2"/>
    <col min="14070" max="14070" width="13.7109375" style="2" customWidth="1"/>
    <col min="14071" max="14071" width="7" style="2" customWidth="1"/>
    <col min="14072" max="14098" width="7.140625" style="2" customWidth="1"/>
    <col min="14099" max="14325" width="9.140625" style="2"/>
    <col min="14326" max="14326" width="13.7109375" style="2" customWidth="1"/>
    <col min="14327" max="14327" width="7" style="2" customWidth="1"/>
    <col min="14328" max="14354" width="7.140625" style="2" customWidth="1"/>
    <col min="14355" max="14581" width="9.140625" style="2"/>
    <col min="14582" max="14582" width="13.7109375" style="2" customWidth="1"/>
    <col min="14583" max="14583" width="7" style="2" customWidth="1"/>
    <col min="14584" max="14610" width="7.140625" style="2" customWidth="1"/>
    <col min="14611" max="14837" width="9.140625" style="2"/>
    <col min="14838" max="14838" width="13.7109375" style="2" customWidth="1"/>
    <col min="14839" max="14839" width="7" style="2" customWidth="1"/>
    <col min="14840" max="14866" width="7.140625" style="2" customWidth="1"/>
    <col min="14867" max="15093" width="9.140625" style="2"/>
    <col min="15094" max="15094" width="13.7109375" style="2" customWidth="1"/>
    <col min="15095" max="15095" width="7" style="2" customWidth="1"/>
    <col min="15096" max="15122" width="7.140625" style="2" customWidth="1"/>
    <col min="15123" max="15349" width="9.140625" style="2"/>
    <col min="15350" max="15350" width="13.7109375" style="2" customWidth="1"/>
    <col min="15351" max="15351" width="7" style="2" customWidth="1"/>
    <col min="15352" max="15378" width="7.140625" style="2" customWidth="1"/>
    <col min="15379" max="15605" width="9.140625" style="2"/>
    <col min="15606" max="15606" width="13.7109375" style="2" customWidth="1"/>
    <col min="15607" max="15607" width="7" style="2" customWidth="1"/>
    <col min="15608" max="15634" width="7.140625" style="2" customWidth="1"/>
    <col min="15635" max="15861" width="9.140625" style="2"/>
    <col min="15862" max="15862" width="13.7109375" style="2" customWidth="1"/>
    <col min="15863" max="15863" width="7" style="2" customWidth="1"/>
    <col min="15864" max="15890" width="7.140625" style="2" customWidth="1"/>
    <col min="15891" max="16117" width="9.140625" style="2"/>
    <col min="16118" max="16118" width="13.7109375" style="2" customWidth="1"/>
    <col min="16119" max="16119" width="7" style="2" customWidth="1"/>
    <col min="16120" max="16146" width="7.140625" style="2" customWidth="1"/>
    <col min="16147" max="16384" width="9.140625" style="2"/>
  </cols>
  <sheetData>
    <row r="1" spans="1:111" ht="15.75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</row>
    <row r="2" spans="1:111" s="3" customFormat="1" ht="170.25" customHeight="1" thickBot="1" x14ac:dyDescent="0.25">
      <c r="A2" s="39" t="s">
        <v>7</v>
      </c>
      <c r="B2" s="34"/>
      <c r="C2" s="35"/>
      <c r="D2" s="34"/>
      <c r="E2" s="35"/>
      <c r="F2" s="34"/>
      <c r="G2" s="35"/>
      <c r="H2" s="34" t="s">
        <v>24</v>
      </c>
      <c r="I2" s="35"/>
      <c r="J2" s="34" t="s">
        <v>23</v>
      </c>
      <c r="K2" s="35"/>
      <c r="L2" s="36" t="s">
        <v>25</v>
      </c>
      <c r="M2" s="35"/>
      <c r="N2" s="34" t="s">
        <v>26</v>
      </c>
      <c r="O2" s="35"/>
      <c r="P2" s="34" t="s">
        <v>27</v>
      </c>
      <c r="Q2" s="35"/>
      <c r="R2" s="34" t="s">
        <v>12</v>
      </c>
      <c r="S2" s="35"/>
      <c r="T2" s="34" t="s">
        <v>28</v>
      </c>
      <c r="U2" s="35"/>
      <c r="V2" s="34" t="s">
        <v>29</v>
      </c>
      <c r="W2" s="35"/>
      <c r="X2" s="34" t="s">
        <v>8</v>
      </c>
      <c r="Y2" s="35"/>
      <c r="Z2" s="34" t="s">
        <v>20</v>
      </c>
      <c r="AA2" s="35"/>
      <c r="AB2" s="34" t="s">
        <v>21</v>
      </c>
      <c r="AC2" s="35"/>
      <c r="AD2" s="32" t="s">
        <v>30</v>
      </c>
      <c r="AE2" s="33"/>
      <c r="AF2" s="32" t="s">
        <v>14</v>
      </c>
      <c r="AG2" s="33"/>
      <c r="AH2" s="32" t="s">
        <v>22</v>
      </c>
      <c r="AI2" s="33"/>
      <c r="AJ2" s="34" t="s">
        <v>16</v>
      </c>
      <c r="AK2" s="35"/>
      <c r="AL2" s="34" t="s">
        <v>17</v>
      </c>
      <c r="AM2" s="35"/>
      <c r="AN2" s="34" t="s">
        <v>15</v>
      </c>
      <c r="AO2" s="35"/>
      <c r="AP2" s="32" t="s">
        <v>18</v>
      </c>
      <c r="AQ2" s="33"/>
      <c r="AR2" s="32" t="s">
        <v>19</v>
      </c>
      <c r="AS2" s="33"/>
      <c r="AT2" s="32" t="s">
        <v>13</v>
      </c>
      <c r="AU2" s="33"/>
      <c r="AV2" s="32" t="s">
        <v>11</v>
      </c>
      <c r="AW2" s="33"/>
      <c r="AX2" s="34" t="s">
        <v>9</v>
      </c>
      <c r="AY2" s="35"/>
      <c r="AZ2" s="34" t="s">
        <v>10</v>
      </c>
      <c r="BA2" s="35"/>
      <c r="BB2" s="32"/>
      <c r="BC2" s="33"/>
      <c r="BD2" s="32"/>
      <c r="BE2" s="33"/>
      <c r="BF2" s="32"/>
      <c r="BG2" s="33"/>
      <c r="BH2" s="32"/>
      <c r="BI2" s="33"/>
      <c r="BJ2" s="4"/>
      <c r="BK2" s="4"/>
      <c r="BT2" s="4"/>
      <c r="BU2" s="4"/>
      <c r="CD2" s="4"/>
      <c r="CE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</row>
    <row r="3" spans="1:111" ht="13.5" customHeight="1" thickBot="1" x14ac:dyDescent="0.3">
      <c r="A3" s="40"/>
      <c r="B3" s="7" t="s">
        <v>1</v>
      </c>
      <c r="C3" s="8" t="s">
        <v>2</v>
      </c>
      <c r="D3" s="7" t="s">
        <v>1</v>
      </c>
      <c r="E3" s="8" t="s">
        <v>2</v>
      </c>
      <c r="F3" s="7" t="s">
        <v>1</v>
      </c>
      <c r="G3" s="8" t="s">
        <v>2</v>
      </c>
      <c r="H3" s="7" t="s">
        <v>1</v>
      </c>
      <c r="I3" s="8" t="s">
        <v>2</v>
      </c>
      <c r="J3" s="7" t="s">
        <v>1</v>
      </c>
      <c r="K3" s="8" t="s">
        <v>2</v>
      </c>
      <c r="L3" s="7" t="s">
        <v>1</v>
      </c>
      <c r="M3" s="8" t="s">
        <v>2</v>
      </c>
      <c r="N3" s="7" t="s">
        <v>1</v>
      </c>
      <c r="O3" s="10" t="s">
        <v>2</v>
      </c>
      <c r="P3" s="7" t="s">
        <v>1</v>
      </c>
      <c r="Q3" s="10" t="s">
        <v>2</v>
      </c>
      <c r="R3" s="9" t="s">
        <v>1</v>
      </c>
      <c r="S3" s="8" t="s">
        <v>2</v>
      </c>
      <c r="T3" s="9" t="s">
        <v>1</v>
      </c>
      <c r="U3" s="8" t="s">
        <v>2</v>
      </c>
      <c r="V3" s="9" t="s">
        <v>1</v>
      </c>
      <c r="W3" s="8" t="s">
        <v>2</v>
      </c>
      <c r="X3" s="9" t="s">
        <v>1</v>
      </c>
      <c r="Y3" s="8" t="s">
        <v>2</v>
      </c>
      <c r="Z3" s="9" t="s">
        <v>1</v>
      </c>
      <c r="AA3" s="8" t="s">
        <v>2</v>
      </c>
      <c r="AB3" s="9" t="s">
        <v>1</v>
      </c>
      <c r="AC3" s="8" t="s">
        <v>2</v>
      </c>
      <c r="AD3" s="9" t="s">
        <v>1</v>
      </c>
      <c r="AE3" s="8" t="s">
        <v>2</v>
      </c>
      <c r="AF3" s="9" t="s">
        <v>1</v>
      </c>
      <c r="AG3" s="8" t="s">
        <v>2</v>
      </c>
      <c r="AH3" s="9" t="s">
        <v>1</v>
      </c>
      <c r="AI3" s="8" t="s">
        <v>2</v>
      </c>
      <c r="AJ3" s="9" t="s">
        <v>1</v>
      </c>
      <c r="AK3" s="8" t="s">
        <v>2</v>
      </c>
      <c r="AL3" s="9" t="s">
        <v>1</v>
      </c>
      <c r="AM3" s="8" t="s">
        <v>2</v>
      </c>
      <c r="AN3" s="9" t="s">
        <v>1</v>
      </c>
      <c r="AO3" s="8" t="s">
        <v>2</v>
      </c>
      <c r="AP3" s="9" t="s">
        <v>1</v>
      </c>
      <c r="AQ3" s="8" t="s">
        <v>2</v>
      </c>
      <c r="AR3" s="9" t="s">
        <v>1</v>
      </c>
      <c r="AS3" s="8" t="s">
        <v>2</v>
      </c>
      <c r="AT3" s="9" t="s">
        <v>1</v>
      </c>
      <c r="AU3" s="8" t="s">
        <v>2</v>
      </c>
      <c r="AV3" s="9" t="s">
        <v>1</v>
      </c>
      <c r="AW3" s="8" t="s">
        <v>2</v>
      </c>
      <c r="AX3" s="9" t="s">
        <v>1</v>
      </c>
      <c r="AY3" s="8" t="s">
        <v>2</v>
      </c>
      <c r="AZ3" s="9" t="s">
        <v>1</v>
      </c>
      <c r="BA3" s="8" t="s">
        <v>2</v>
      </c>
      <c r="BB3" s="9" t="s">
        <v>1</v>
      </c>
      <c r="BC3" s="8" t="s">
        <v>2</v>
      </c>
      <c r="BD3" s="9" t="s">
        <v>1</v>
      </c>
      <c r="BE3" s="8" t="s">
        <v>2</v>
      </c>
      <c r="BF3" s="9" t="s">
        <v>1</v>
      </c>
      <c r="BG3" s="8" t="s">
        <v>2</v>
      </c>
      <c r="BH3" s="9" t="s">
        <v>1</v>
      </c>
      <c r="BI3" s="8" t="s">
        <v>2</v>
      </c>
    </row>
    <row r="4" spans="1:111" x14ac:dyDescent="0.25">
      <c r="A4" s="5" t="s">
        <v>3</v>
      </c>
      <c r="B4" s="17">
        <v>6100</v>
      </c>
      <c r="C4" s="13">
        <f>B4+1900</f>
        <v>8000</v>
      </c>
      <c r="D4" s="17">
        <v>6400</v>
      </c>
      <c r="E4" s="13">
        <f>D4+1900</f>
        <v>8300</v>
      </c>
      <c r="F4" s="20">
        <v>6700</v>
      </c>
      <c r="G4" s="13">
        <f>F4+1900</f>
        <v>8600</v>
      </c>
      <c r="H4" s="20">
        <v>7600</v>
      </c>
      <c r="I4" s="13">
        <f>H4+1900</f>
        <v>9500</v>
      </c>
      <c r="J4" s="20">
        <v>8000</v>
      </c>
      <c r="K4" s="13">
        <f>J4+1900</f>
        <v>9900</v>
      </c>
      <c r="L4" s="21">
        <v>8700</v>
      </c>
      <c r="M4" s="13">
        <f>L4+1900</f>
        <v>10600</v>
      </c>
      <c r="N4" s="21">
        <v>9300</v>
      </c>
      <c r="O4" s="29">
        <f>N4+1900</f>
        <v>11200</v>
      </c>
      <c r="P4" s="12">
        <v>10800</v>
      </c>
      <c r="Q4" s="13">
        <f>P4+1900</f>
        <v>12700</v>
      </c>
      <c r="R4" s="22">
        <v>12100</v>
      </c>
      <c r="S4" s="13">
        <f>R4+1900</f>
        <v>14000</v>
      </c>
      <c r="T4" s="22">
        <v>13900</v>
      </c>
      <c r="U4" s="13">
        <f>T4+1900</f>
        <v>15800</v>
      </c>
      <c r="V4" s="22">
        <v>15800</v>
      </c>
      <c r="W4" s="13">
        <f>V4+1900</f>
        <v>17700</v>
      </c>
      <c r="X4" s="22">
        <v>17500</v>
      </c>
      <c r="Y4" s="13">
        <f>X4+1900</f>
        <v>19400</v>
      </c>
      <c r="Z4" s="22">
        <v>19300</v>
      </c>
      <c r="AA4" s="13">
        <f>Z4+1900</f>
        <v>21200</v>
      </c>
      <c r="AB4" s="12">
        <v>21300</v>
      </c>
      <c r="AC4" s="13">
        <f>AB4+1900</f>
        <v>23200</v>
      </c>
      <c r="AD4" s="12">
        <v>23300</v>
      </c>
      <c r="AE4" s="13">
        <f>AD4+1900</f>
        <v>25200</v>
      </c>
      <c r="AF4" s="12">
        <v>25600</v>
      </c>
      <c r="AG4" s="13">
        <f>AF4+1900</f>
        <v>27500</v>
      </c>
      <c r="AH4" s="12">
        <v>27300</v>
      </c>
      <c r="AI4" s="13">
        <f>AH4+1900</f>
        <v>29200</v>
      </c>
      <c r="AJ4" s="20">
        <v>29600</v>
      </c>
      <c r="AK4" s="13">
        <f>AJ4+1900</f>
        <v>31500</v>
      </c>
      <c r="AL4" s="20">
        <v>31800</v>
      </c>
      <c r="AM4" s="13">
        <f>AL4+1900</f>
        <v>33700</v>
      </c>
      <c r="AN4" s="21">
        <v>33900</v>
      </c>
      <c r="AO4" s="13">
        <f>AN4+1900</f>
        <v>35800</v>
      </c>
      <c r="AP4" s="21">
        <v>36200</v>
      </c>
      <c r="AQ4" s="29">
        <f>AP4+1900</f>
        <v>38100</v>
      </c>
      <c r="AR4" s="12">
        <v>37900</v>
      </c>
      <c r="AS4" s="13">
        <f>AR4+1900</f>
        <v>39800</v>
      </c>
      <c r="AT4" s="22">
        <v>39900</v>
      </c>
      <c r="AU4" s="13">
        <f>AT4+1900</f>
        <v>41800</v>
      </c>
      <c r="AV4" s="22">
        <v>42900</v>
      </c>
      <c r="AW4" s="13">
        <f>AV4+1900</f>
        <v>44800</v>
      </c>
      <c r="AX4" s="22">
        <v>46100</v>
      </c>
      <c r="AY4" s="13">
        <f>AX4+1900</f>
        <v>48000</v>
      </c>
      <c r="AZ4" s="22">
        <v>49600</v>
      </c>
      <c r="BA4" s="13">
        <f>AZ4+1900</f>
        <v>51500</v>
      </c>
      <c r="BB4" s="22">
        <v>52900</v>
      </c>
      <c r="BC4" s="13">
        <f>BB4+1900</f>
        <v>54800</v>
      </c>
      <c r="BD4" s="12">
        <v>55400</v>
      </c>
      <c r="BE4" s="13">
        <f>BD4+1900</f>
        <v>57300</v>
      </c>
      <c r="BF4" s="12">
        <v>58700</v>
      </c>
      <c r="BG4" s="13">
        <f>BF4+1900</f>
        <v>60600</v>
      </c>
      <c r="BH4" s="12">
        <v>60900</v>
      </c>
      <c r="BI4" s="13">
        <f>BH4+1900</f>
        <v>62800</v>
      </c>
    </row>
    <row r="5" spans="1:111" x14ac:dyDescent="0.25">
      <c r="A5" s="5" t="s">
        <v>4</v>
      </c>
      <c r="B5" s="14">
        <f>B4+2000</f>
        <v>8100</v>
      </c>
      <c r="C5" s="11">
        <f>B5+1900</f>
        <v>10000</v>
      </c>
      <c r="D5" s="14">
        <f>D4+2000</f>
        <v>8400</v>
      </c>
      <c r="E5" s="11">
        <f>D5+1900</f>
        <v>10300</v>
      </c>
      <c r="F5" s="14">
        <f>F4+2000</f>
        <v>8700</v>
      </c>
      <c r="G5" s="11">
        <f>F5+1900</f>
        <v>10600</v>
      </c>
      <c r="H5" s="14">
        <f>H4+2000</f>
        <v>9600</v>
      </c>
      <c r="I5" s="11">
        <f>H5+1900</f>
        <v>11500</v>
      </c>
      <c r="J5" s="14">
        <f>J4+2000</f>
        <v>10000</v>
      </c>
      <c r="K5" s="11">
        <f>J5+1900</f>
        <v>11900</v>
      </c>
      <c r="L5" s="14">
        <f>L4+2000</f>
        <v>10700</v>
      </c>
      <c r="M5" s="11">
        <f>L5+1900</f>
        <v>12600</v>
      </c>
      <c r="N5" s="14">
        <f>N4+2000</f>
        <v>11300</v>
      </c>
      <c r="O5" s="30">
        <f>N5+1900</f>
        <v>13200</v>
      </c>
      <c r="P5" s="14">
        <f>P4+2500</f>
        <v>13300</v>
      </c>
      <c r="Q5" s="11">
        <f>P5+1900</f>
        <v>15200</v>
      </c>
      <c r="R5" s="23">
        <f>R4+2500</f>
        <v>14600</v>
      </c>
      <c r="S5" s="11">
        <f>R5+1900</f>
        <v>16500</v>
      </c>
      <c r="T5" s="23">
        <f>T4+2500</f>
        <v>16400</v>
      </c>
      <c r="U5" s="11">
        <f>T5+1900</f>
        <v>18300</v>
      </c>
      <c r="V5" s="23">
        <f>V4+2500</f>
        <v>18300</v>
      </c>
      <c r="W5" s="11">
        <f>V5+1900</f>
        <v>20200</v>
      </c>
      <c r="X5" s="23">
        <f>X4+2500</f>
        <v>20000</v>
      </c>
      <c r="Y5" s="11">
        <f>X5+1900</f>
        <v>21900</v>
      </c>
      <c r="Z5" s="23">
        <f>Z4+2500</f>
        <v>21800</v>
      </c>
      <c r="AA5" s="11">
        <f>Z5+1900</f>
        <v>23700</v>
      </c>
      <c r="AB5" s="14">
        <f>AB4+3000</f>
        <v>24300</v>
      </c>
      <c r="AC5" s="11">
        <f>AB5+1900</f>
        <v>26200</v>
      </c>
      <c r="AD5" s="14">
        <f>AD4+3000</f>
        <v>26300</v>
      </c>
      <c r="AE5" s="11">
        <f>AD5+1900</f>
        <v>28200</v>
      </c>
      <c r="AF5" s="14">
        <f>AF4+3000</f>
        <v>28600</v>
      </c>
      <c r="AG5" s="11">
        <f>AF5+1900</f>
        <v>30500</v>
      </c>
      <c r="AH5" s="14">
        <f>AH4+3000</f>
        <v>30300</v>
      </c>
      <c r="AI5" s="11">
        <f>AH5+1900</f>
        <v>32200</v>
      </c>
      <c r="AJ5" s="14">
        <f>AJ4+3000</f>
        <v>32600</v>
      </c>
      <c r="AK5" s="11">
        <f>AJ5+1900</f>
        <v>34500</v>
      </c>
      <c r="AL5" s="14">
        <f>AL4+3500</f>
        <v>35300</v>
      </c>
      <c r="AM5" s="11">
        <f>AL5+1900</f>
        <v>37200</v>
      </c>
      <c r="AN5" s="14">
        <f>AN4+3500</f>
        <v>37400</v>
      </c>
      <c r="AO5" s="11">
        <f>AN5+1900</f>
        <v>39300</v>
      </c>
      <c r="AP5" s="14">
        <f>AP4+3500</f>
        <v>39700</v>
      </c>
      <c r="AQ5" s="30">
        <f>AP5+1900</f>
        <v>41600</v>
      </c>
      <c r="AR5" s="14">
        <f>AR4+3500</f>
        <v>41400</v>
      </c>
      <c r="AS5" s="11">
        <f>AR5+1900</f>
        <v>43300</v>
      </c>
      <c r="AT5" s="23">
        <f>AT4+3500</f>
        <v>43400</v>
      </c>
      <c r="AU5" s="11">
        <f>AT5+1900</f>
        <v>45300</v>
      </c>
      <c r="AV5" s="23">
        <f>AV4+3500</f>
        <v>46400</v>
      </c>
      <c r="AW5" s="11">
        <f>AV5+1900</f>
        <v>48300</v>
      </c>
      <c r="AX5" s="23">
        <f>AX4+4000</f>
        <v>50100</v>
      </c>
      <c r="AY5" s="11">
        <f>AX5+1900</f>
        <v>52000</v>
      </c>
      <c r="AZ5" s="23">
        <f>AZ4+4000</f>
        <v>53600</v>
      </c>
      <c r="BA5" s="11">
        <f>AZ5+1900</f>
        <v>55500</v>
      </c>
      <c r="BB5" s="23">
        <f>BB4+4000</f>
        <v>56900</v>
      </c>
      <c r="BC5" s="11">
        <f>BB5+1900</f>
        <v>58800</v>
      </c>
      <c r="BD5" s="14">
        <f>BD4+4000</f>
        <v>59400</v>
      </c>
      <c r="BE5" s="11">
        <f>BD5+1900</f>
        <v>61300</v>
      </c>
      <c r="BF5" s="14">
        <f>BF4+4000</f>
        <v>62700</v>
      </c>
      <c r="BG5" s="11">
        <f>BF5+1900</f>
        <v>64600</v>
      </c>
      <c r="BH5" s="14">
        <f>BH4+4000</f>
        <v>64900</v>
      </c>
      <c r="BI5" s="11">
        <f>BH5+1900</f>
        <v>66800</v>
      </c>
    </row>
    <row r="6" spans="1:111" ht="13.5" customHeight="1" thickBot="1" x14ac:dyDescent="0.3">
      <c r="A6" s="5" t="s">
        <v>5</v>
      </c>
      <c r="B6" s="15">
        <f>B4+6000</f>
        <v>12100</v>
      </c>
      <c r="C6" s="16">
        <f>B6+1900</f>
        <v>14000</v>
      </c>
      <c r="D6" s="15">
        <f>D4+6000</f>
        <v>12400</v>
      </c>
      <c r="E6" s="16">
        <f>D6+1900</f>
        <v>14300</v>
      </c>
      <c r="F6" s="15">
        <f>F4+6000</f>
        <v>12700</v>
      </c>
      <c r="G6" s="16">
        <f>F6+1900</f>
        <v>14600</v>
      </c>
      <c r="H6" s="15">
        <f>H4+6000</f>
        <v>13600</v>
      </c>
      <c r="I6" s="16">
        <f>H6+1900</f>
        <v>15500</v>
      </c>
      <c r="J6" s="15">
        <f>J4+6000</f>
        <v>14000</v>
      </c>
      <c r="K6" s="16">
        <f>J6+1900</f>
        <v>15900</v>
      </c>
      <c r="L6" s="15">
        <f>L4+6000</f>
        <v>14700</v>
      </c>
      <c r="M6" s="16">
        <f>L6+1900</f>
        <v>16600</v>
      </c>
      <c r="N6" s="15">
        <f>N4+6000</f>
        <v>15300</v>
      </c>
      <c r="O6" s="31">
        <f>N6+1900</f>
        <v>17200</v>
      </c>
      <c r="P6" s="15">
        <f>P4+11000</f>
        <v>21800</v>
      </c>
      <c r="Q6" s="16">
        <f>P6+1900</f>
        <v>23700</v>
      </c>
      <c r="R6" s="24">
        <f>R4+11000</f>
        <v>23100</v>
      </c>
      <c r="S6" s="16">
        <f>R6+1900</f>
        <v>25000</v>
      </c>
      <c r="T6" s="24">
        <f>T4+11000</f>
        <v>24900</v>
      </c>
      <c r="U6" s="16">
        <f>T6+1900</f>
        <v>26800</v>
      </c>
      <c r="V6" s="24">
        <f>V4+11000</f>
        <v>26800</v>
      </c>
      <c r="W6" s="16">
        <f>V6+1900</f>
        <v>28700</v>
      </c>
      <c r="X6" s="24">
        <f>X4+11000</f>
        <v>28500</v>
      </c>
      <c r="Y6" s="16">
        <f>X6+1900</f>
        <v>30400</v>
      </c>
      <c r="Z6" s="24">
        <f>Z4+11000</f>
        <v>30300</v>
      </c>
      <c r="AA6" s="16">
        <f>Z6+1900</f>
        <v>32200</v>
      </c>
      <c r="AB6" s="15">
        <f>AB4+15000</f>
        <v>36300</v>
      </c>
      <c r="AC6" s="16">
        <f>AB6+1900</f>
        <v>38200</v>
      </c>
      <c r="AD6" s="15">
        <f>AD4+15000</f>
        <v>38300</v>
      </c>
      <c r="AE6" s="16">
        <f>AD6+1900</f>
        <v>40200</v>
      </c>
      <c r="AF6" s="15">
        <f>AF4+15000</f>
        <v>40600</v>
      </c>
      <c r="AG6" s="16">
        <f>AF6+1900</f>
        <v>42500</v>
      </c>
      <c r="AH6" s="15">
        <f>AH4+15000</f>
        <v>42300</v>
      </c>
      <c r="AI6" s="16">
        <f>AH6+1900</f>
        <v>44200</v>
      </c>
      <c r="AJ6" s="15">
        <f>AJ4+15000</f>
        <v>44600</v>
      </c>
      <c r="AK6" s="16">
        <f>AJ6+1900</f>
        <v>46500</v>
      </c>
      <c r="AL6" s="15">
        <f>AL4+18000</f>
        <v>49800</v>
      </c>
      <c r="AM6" s="16">
        <f>AL6+1900</f>
        <v>51700</v>
      </c>
      <c r="AN6" s="15">
        <f>AN4+18000</f>
        <v>51900</v>
      </c>
      <c r="AO6" s="16">
        <f>AN6+1900</f>
        <v>53800</v>
      </c>
      <c r="AP6" s="15">
        <f>AP4+18000</f>
        <v>54200</v>
      </c>
      <c r="AQ6" s="31">
        <f>AP6+1900</f>
        <v>56100</v>
      </c>
      <c r="AR6" s="15">
        <f>AR4+18000</f>
        <v>55900</v>
      </c>
      <c r="AS6" s="16">
        <f>AR6+1900</f>
        <v>57800</v>
      </c>
      <c r="AT6" s="24">
        <f>AT4+18000</f>
        <v>57900</v>
      </c>
      <c r="AU6" s="16">
        <f>AT6+1900</f>
        <v>59800</v>
      </c>
      <c r="AV6" s="24">
        <f>AV4+18000</f>
        <v>60900</v>
      </c>
      <c r="AW6" s="16">
        <f>AV6+1900</f>
        <v>62800</v>
      </c>
      <c r="AX6" s="24">
        <f>AX4+21000</f>
        <v>67100</v>
      </c>
      <c r="AY6" s="16">
        <f>AX6+1900</f>
        <v>69000</v>
      </c>
      <c r="AZ6" s="24">
        <f>AZ4+21000</f>
        <v>70600</v>
      </c>
      <c r="BA6" s="16">
        <f>AZ6+1900</f>
        <v>72500</v>
      </c>
      <c r="BB6" s="24">
        <f>BB4+21000</f>
        <v>73900</v>
      </c>
      <c r="BC6" s="16">
        <f>BB6+1900</f>
        <v>75800</v>
      </c>
      <c r="BD6" s="15">
        <f>BD4+21000</f>
        <v>76400</v>
      </c>
      <c r="BE6" s="16">
        <f>BD6+1900</f>
        <v>78300</v>
      </c>
      <c r="BF6" s="15">
        <f>BF4+21000</f>
        <v>79700</v>
      </c>
      <c r="BG6" s="16">
        <f>BF6+1900</f>
        <v>81600</v>
      </c>
      <c r="BH6" s="15">
        <f>BH4+21000</f>
        <v>81900</v>
      </c>
      <c r="BI6" s="16">
        <f>BH6+1900</f>
        <v>83800</v>
      </c>
    </row>
    <row r="7" spans="1:111" ht="13.5" customHeight="1" thickBot="1" x14ac:dyDescent="0.3"/>
    <row r="8" spans="1:111" ht="15.75" thickBot="1" x14ac:dyDescent="0.3">
      <c r="A8" s="25" t="s">
        <v>6</v>
      </c>
      <c r="B8" s="26"/>
      <c r="C8" s="26"/>
      <c r="D8" s="2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11" ht="13.5" customHeight="1" x14ac:dyDescent="0.25">
      <c r="A9" s="28"/>
    </row>
    <row r="10" spans="1:111" ht="15" customHeight="1" x14ac:dyDescent="0.25">
      <c r="T10" s="19"/>
      <c r="V10" s="18"/>
      <c r="W10" s="18"/>
      <c r="AC10" s="19"/>
      <c r="AD10" s="19"/>
      <c r="AF10" s="18"/>
      <c r="AG10" s="18"/>
      <c r="AM10" s="19"/>
      <c r="AN10" s="19"/>
      <c r="AP10" s="18"/>
      <c r="AQ10" s="18"/>
      <c r="AW10" s="19"/>
      <c r="AX10" s="19"/>
      <c r="AZ10" s="18"/>
      <c r="BA10" s="18"/>
      <c r="BG10" s="19"/>
      <c r="BH10" s="19"/>
      <c r="BJ10" s="18"/>
      <c r="BK10" s="2"/>
      <c r="BQ10" s="1"/>
      <c r="BR10" s="1"/>
      <c r="BT10" s="2"/>
      <c r="BU10" s="2"/>
      <c r="CA10" s="1"/>
      <c r="CB10" s="1"/>
      <c r="CC10" s="1"/>
      <c r="CF10" s="1"/>
      <c r="CG10" s="1"/>
      <c r="CH10" s="1"/>
      <c r="CI10" s="1"/>
      <c r="CJ10" s="1"/>
      <c r="CK10" s="1"/>
      <c r="CL10" s="1"/>
      <c r="CM10" s="1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</row>
    <row r="11" spans="1:111" ht="13.5" customHeight="1" x14ac:dyDescent="0.25">
      <c r="T11" s="19"/>
      <c r="V11" s="18"/>
      <c r="W11" s="18"/>
      <c r="AC11" s="19"/>
      <c r="AD11" s="19"/>
      <c r="AF11" s="18"/>
      <c r="AG11" s="18"/>
      <c r="AM11" s="19"/>
      <c r="AN11" s="19"/>
      <c r="AP11" s="18"/>
      <c r="AQ11" s="18"/>
      <c r="AW11" s="19"/>
      <c r="AX11" s="19"/>
      <c r="AZ11" s="18"/>
      <c r="BA11" s="18"/>
      <c r="BG11" s="19"/>
      <c r="BH11" s="19"/>
      <c r="BJ11" s="18"/>
      <c r="BK11" s="2"/>
      <c r="BQ11" s="1"/>
      <c r="BR11" s="1"/>
      <c r="BT11" s="2"/>
      <c r="BU11" s="2"/>
      <c r="CA11" s="1"/>
      <c r="CB11" s="1"/>
      <c r="CC11" s="1"/>
      <c r="CF11" s="1"/>
      <c r="CG11" s="1"/>
      <c r="CH11" s="1"/>
      <c r="CI11" s="1"/>
      <c r="CJ11" s="1"/>
      <c r="CK11" s="1"/>
      <c r="CL11" s="1"/>
      <c r="CM11" s="1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</row>
    <row r="13" spans="1:111" ht="13.5" customHeight="1" x14ac:dyDescent="0.25"/>
    <row r="15" spans="1:111" ht="13.5" customHeight="1" x14ac:dyDescent="0.25"/>
  </sheetData>
  <mergeCells count="32">
    <mergeCell ref="A1:BI1"/>
    <mergeCell ref="AJ2:AK2"/>
    <mergeCell ref="T2:U2"/>
    <mergeCell ref="V2:W2"/>
    <mergeCell ref="X2:Y2"/>
    <mergeCell ref="D2:E2"/>
    <mergeCell ref="AF2:AG2"/>
    <mergeCell ref="AH2:AI2"/>
    <mergeCell ref="Z2:AA2"/>
    <mergeCell ref="AB2:AC2"/>
    <mergeCell ref="AD2:AE2"/>
    <mergeCell ref="A2:A3"/>
    <mergeCell ref="B2:C2"/>
    <mergeCell ref="F2:G2"/>
    <mergeCell ref="H2:I2"/>
    <mergeCell ref="J2:K2"/>
    <mergeCell ref="AL2:AM2"/>
    <mergeCell ref="L2:M2"/>
    <mergeCell ref="N2:O2"/>
    <mergeCell ref="R2:S2"/>
    <mergeCell ref="P2:Q2"/>
    <mergeCell ref="AN2:AO2"/>
    <mergeCell ref="AP2:AQ2"/>
    <mergeCell ref="AR2:AS2"/>
    <mergeCell ref="AT2:AU2"/>
    <mergeCell ref="BF2:BG2"/>
    <mergeCell ref="BH2:BI2"/>
    <mergeCell ref="AV2:AW2"/>
    <mergeCell ref="AX2:AY2"/>
    <mergeCell ref="AZ2:BA2"/>
    <mergeCell ref="BB2:BC2"/>
    <mergeCell ref="BD2:BE2"/>
  </mergeCells>
  <conditionalFormatting sqref="Y7 AO7 AW7 BM5:BM7 CC5:CC7 BU5:BU6">
    <cfRule type="cellIs" dxfId="31" priority="152" stopIfTrue="1" operator="equal">
      <formula>5</formula>
    </cfRule>
  </conditionalFormatting>
  <conditionalFormatting sqref="AG22:AG51">
    <cfRule type="cellIs" dxfId="30" priority="180" stopIfTrue="1" operator="equal">
      <formula>5</formula>
    </cfRule>
  </conditionalFormatting>
  <conditionalFormatting sqref="Y22:Y52">
    <cfRule type="cellIs" dxfId="29" priority="181" stopIfTrue="1" operator="equal">
      <formula>5</formula>
    </cfRule>
  </conditionalFormatting>
  <conditionalFormatting sqref="AO22:AO52">
    <cfRule type="cellIs" dxfId="28" priority="179" stopIfTrue="1" operator="equal">
      <formula>5</formula>
    </cfRule>
  </conditionalFormatting>
  <conditionalFormatting sqref="AW22:AW52">
    <cfRule type="cellIs" dxfId="27" priority="178" stopIfTrue="1" operator="equal">
      <formula>5</formula>
    </cfRule>
  </conditionalFormatting>
  <conditionalFormatting sqref="BE22:BE51">
    <cfRule type="cellIs" dxfId="26" priority="177" stopIfTrue="1" operator="equal">
      <formula>5</formula>
    </cfRule>
  </conditionalFormatting>
  <conditionalFormatting sqref="BM22:BM52">
    <cfRule type="cellIs" dxfId="25" priority="176" stopIfTrue="1" operator="equal">
      <formula>5</formula>
    </cfRule>
  </conditionalFormatting>
  <conditionalFormatting sqref="BU22:BU51">
    <cfRule type="cellIs" dxfId="24" priority="175" stopIfTrue="1" operator="equal">
      <formula>5</formula>
    </cfRule>
  </conditionalFormatting>
  <conditionalFormatting sqref="CC22:CC52">
    <cfRule type="cellIs" dxfId="23" priority="174" stopIfTrue="1" operator="equal">
      <formula>5</formula>
    </cfRule>
  </conditionalFormatting>
  <conditionalFormatting sqref="AG59:AG88">
    <cfRule type="cellIs" dxfId="22" priority="172" stopIfTrue="1" operator="equal">
      <formula>5</formula>
    </cfRule>
  </conditionalFormatting>
  <conditionalFormatting sqref="Y59:Y89">
    <cfRule type="cellIs" dxfId="21" priority="173" stopIfTrue="1" operator="equal">
      <formula>5</formula>
    </cfRule>
  </conditionalFormatting>
  <conditionalFormatting sqref="AO59:AO89">
    <cfRule type="cellIs" dxfId="20" priority="171" stopIfTrue="1" operator="equal">
      <formula>5</formula>
    </cfRule>
  </conditionalFormatting>
  <conditionalFormatting sqref="AW59:AW89">
    <cfRule type="cellIs" dxfId="19" priority="170" stopIfTrue="1" operator="equal">
      <formula>5</formula>
    </cfRule>
  </conditionalFormatting>
  <conditionalFormatting sqref="BE59:BE88">
    <cfRule type="cellIs" dxfId="18" priority="169" stopIfTrue="1" operator="equal">
      <formula>5</formula>
    </cfRule>
  </conditionalFormatting>
  <conditionalFormatting sqref="BM59:BM89">
    <cfRule type="cellIs" dxfId="17" priority="168" stopIfTrue="1" operator="equal">
      <formula>5</formula>
    </cfRule>
  </conditionalFormatting>
  <conditionalFormatting sqref="BU59:BU88">
    <cfRule type="cellIs" dxfId="16" priority="167" stopIfTrue="1" operator="equal">
      <formula>5</formula>
    </cfRule>
  </conditionalFormatting>
  <conditionalFormatting sqref="CC59:CC89">
    <cfRule type="cellIs" dxfId="15" priority="166" stopIfTrue="1" operator="equal">
      <formula>5</formula>
    </cfRule>
  </conditionalFormatting>
  <conditionalFormatting sqref="F7">
    <cfRule type="cellIs" dxfId="14" priority="123" stopIfTrue="1" operator="equal">
      <formula>5</formula>
    </cfRule>
  </conditionalFormatting>
  <conditionalFormatting sqref="F22:F52">
    <cfRule type="cellIs" dxfId="13" priority="125" stopIfTrue="1" operator="equal">
      <formula>5</formula>
    </cfRule>
  </conditionalFormatting>
  <conditionalFormatting sqref="F59:F89">
    <cfRule type="cellIs" dxfId="12" priority="124" stopIfTrue="1" operator="equal">
      <formula>5</formula>
    </cfRule>
  </conditionalFormatting>
  <conditionalFormatting sqref="H7">
    <cfRule type="cellIs" dxfId="11" priority="57" stopIfTrue="1" operator="equal">
      <formula>5</formula>
    </cfRule>
  </conditionalFormatting>
  <conditionalFormatting sqref="H22:H52">
    <cfRule type="cellIs" dxfId="10" priority="59" stopIfTrue="1" operator="equal">
      <formula>5</formula>
    </cfRule>
  </conditionalFormatting>
  <conditionalFormatting sqref="H59:H89">
    <cfRule type="cellIs" dxfId="9" priority="58" stopIfTrue="1" operator="equal">
      <formula>5</formula>
    </cfRule>
  </conditionalFormatting>
  <conditionalFormatting sqref="Z5:Z6">
    <cfRule type="cellIs" dxfId="8" priority="9" stopIfTrue="1" operator="equal">
      <formula>5</formula>
    </cfRule>
  </conditionalFormatting>
  <conditionalFormatting sqref="AB5:AB6">
    <cfRule type="cellIs" dxfId="7" priority="8" stopIfTrue="1" operator="equal">
      <formula>5</formula>
    </cfRule>
  </conditionalFormatting>
  <conditionalFormatting sqref="AD5:AD6">
    <cfRule type="cellIs" dxfId="6" priority="7" stopIfTrue="1" operator="equal">
      <formula>5</formula>
    </cfRule>
  </conditionalFormatting>
  <conditionalFormatting sqref="AF5:AF6">
    <cfRule type="cellIs" dxfId="5" priority="6" stopIfTrue="1" operator="equal">
      <formula>5</formula>
    </cfRule>
  </conditionalFormatting>
  <conditionalFormatting sqref="AH5:AH6">
    <cfRule type="cellIs" dxfId="4" priority="5" stopIfTrue="1" operator="equal">
      <formula>5</formula>
    </cfRule>
  </conditionalFormatting>
  <conditionalFormatting sqref="BB5:BB6">
    <cfRule type="cellIs" dxfId="3" priority="4" stopIfTrue="1" operator="equal">
      <formula>5</formula>
    </cfRule>
  </conditionalFormatting>
  <conditionalFormatting sqref="BD5:BD6">
    <cfRule type="cellIs" dxfId="2" priority="3" stopIfTrue="1" operator="equal">
      <formula>5</formula>
    </cfRule>
  </conditionalFormatting>
  <conditionalFormatting sqref="BF5:BF6">
    <cfRule type="cellIs" dxfId="1" priority="2" stopIfTrue="1" operator="equal">
      <formula>5</formula>
    </cfRule>
  </conditionalFormatting>
  <conditionalFormatting sqref="BH5:BH6">
    <cfRule type="cellIs" dxfId="0" priority="1" stopIfTrue="1" operator="equal">
      <formula>5</formula>
    </cfRule>
  </conditionalFormatting>
  <pageMargins left="0" right="0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Open rates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2018-05-10T11:59:15Z</cp:lastPrinted>
  <dcterms:created xsi:type="dcterms:W3CDTF">2018-01-30T14:00:22Z</dcterms:created>
  <dcterms:modified xsi:type="dcterms:W3CDTF">2025-04-11T12:43:37Z</dcterms:modified>
</cp:coreProperties>
</file>